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1.105.115\審査第２課\調剤・療養費係\★R３年度\その他業務（HP掲載等）\2026年度（R8)\母子保健(HP更新）\"/>
    </mc:Choice>
  </mc:AlternateContent>
  <xr:revisionPtr revIDLastSave="0" documentId="13_ncr:1_{87EAF2EC-141F-4013-8269-FB1C8D26EF79}" xr6:coauthVersionLast="36" xr6:coauthVersionMax="47" xr10:uidLastSave="{00000000-0000-0000-0000-000000000000}"/>
  <bookViews>
    <workbookView xWindow="0" yWindow="0" windowWidth="14370" windowHeight="6510" xr2:uid="{00000000-000D-0000-FFFF-FFFF00000000}"/>
  </bookViews>
  <sheets>
    <sheet name="単価表" sheetId="60" r:id="rId1"/>
  </sheets>
  <externalReferences>
    <externalReference r:id="rId2"/>
    <externalReference r:id="rId3"/>
  </externalReferences>
  <definedNames>
    <definedName name="_xlnm.Print_Area" localSheetId="0">単価表!$A$1:$P$14</definedName>
    <definedName name="拡充後の回数" localSheetId="0">#REF!</definedName>
    <definedName name="拡充後の回数">#REF!</definedName>
    <definedName name="基金成立日">[1]Sheet2!$C$2:$C$6</definedName>
    <definedName name="他基金と一本化しているか">[2]Sheet2!$E$2:$E$4</definedName>
    <definedName name="単独or他基金と一本化">[1]Sheet2!$E$2:$E$3</definedName>
    <definedName name="予算措置状況">[1]Sheet2!$D$2:$D$3</definedName>
  </definedNames>
  <calcPr calcId="191029"/>
</workbook>
</file>

<file path=xl/calcChain.xml><?xml version="1.0" encoding="utf-8"?>
<calcChain xmlns="http://schemas.openxmlformats.org/spreadsheetml/2006/main">
  <c r="P10" i="60" l="1"/>
  <c r="C11" i="60" l="1"/>
  <c r="D11" i="60"/>
  <c r="E11" i="60"/>
  <c r="F11" i="60"/>
  <c r="G11" i="60"/>
  <c r="H11" i="60"/>
  <c r="I11" i="60"/>
  <c r="J11" i="60"/>
  <c r="K11" i="60"/>
  <c r="L11" i="60"/>
  <c r="M11" i="60"/>
  <c r="N11" i="60"/>
  <c r="O11" i="60"/>
  <c r="B11" i="60"/>
  <c r="P9" i="60"/>
  <c r="P11" i="60" l="1"/>
</calcChain>
</file>

<file path=xl/sharedStrings.xml><?xml version="1.0" encoding="utf-8"?>
<sst xmlns="http://schemas.openxmlformats.org/spreadsheetml/2006/main" count="69" uniqueCount="45">
  <si>
    <t>回数</t>
    <rPh sb="0" eb="2">
      <t>カイスウ</t>
    </rPh>
    <phoneticPr fontId="5"/>
  </si>
  <si>
    <t>時期</t>
    <rPh sb="0" eb="2">
      <t>ジキ</t>
    </rPh>
    <phoneticPr fontId="5"/>
  </si>
  <si>
    <r>
      <t>８</t>
    </r>
    <r>
      <rPr>
        <sz val="11"/>
        <rFont val="ＭＳ Ｐゴシック"/>
        <family val="3"/>
        <charset val="128"/>
      </rPr>
      <t>週
前後</t>
    </r>
    <rPh sb="1" eb="2">
      <t>シュウ</t>
    </rPh>
    <rPh sb="3" eb="5">
      <t>ゼンゴ</t>
    </rPh>
    <phoneticPr fontId="5"/>
  </si>
  <si>
    <r>
      <t>１２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</si>
  <si>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１６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</si>
  <si>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２０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</si>
  <si>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２４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</si>
  <si>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２６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</si>
  <si>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２８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</si>
  <si>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３０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</si>
  <si>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３２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</si>
  <si>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３４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</si>
  <si>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３６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</si>
  <si>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３７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</si>
  <si>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３８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</si>
  <si>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r>
      <t>３９</t>
    </r>
    <r>
      <rPr>
        <sz val="11"/>
        <rFont val="ＭＳ Ｐゴシック"/>
        <family val="3"/>
        <charset val="128"/>
      </rPr>
      <t>週
前後</t>
    </r>
    <rPh sb="2" eb="3">
      <t>シュウ</t>
    </rPh>
    <rPh sb="4" eb="6">
      <t>ゼンゴ</t>
    </rPh>
    <phoneticPr fontId="5"/>
  </si>
  <si>
    <t>③</t>
    <phoneticPr fontId="5"/>
  </si>
  <si>
    <t>①</t>
    <phoneticPr fontId="5"/>
  </si>
  <si>
    <t>⑩</t>
    <phoneticPr fontId="5"/>
  </si>
  <si>
    <t>⑪</t>
    <phoneticPr fontId="5"/>
  </si>
  <si>
    <t>⑫</t>
    <phoneticPr fontId="5"/>
  </si>
  <si>
    <t>　②</t>
    <phoneticPr fontId="5"/>
  </si>
  <si>
    <t>健診票の色</t>
    <rPh sb="0" eb="2">
      <t>ケンシン</t>
    </rPh>
    <rPh sb="2" eb="3">
      <t>ヒョウ</t>
    </rPh>
    <rPh sb="4" eb="5">
      <t>イロ</t>
    </rPh>
    <phoneticPr fontId="5"/>
  </si>
  <si>
    <t>うぐいす色</t>
    <rPh sb="4" eb="5">
      <t>イロ</t>
    </rPh>
    <phoneticPr fontId="5"/>
  </si>
  <si>
    <t>オレンジ色</t>
    <rPh sb="4" eb="5">
      <t>イロ</t>
    </rPh>
    <phoneticPr fontId="5"/>
  </si>
  <si>
    <t>浅黄色</t>
    <rPh sb="0" eb="1">
      <t>アサ</t>
    </rPh>
    <rPh sb="1" eb="3">
      <t>キイロ</t>
    </rPh>
    <phoneticPr fontId="5"/>
  </si>
  <si>
    <t>レモン色</t>
    <rPh sb="3" eb="4">
      <t>イロ</t>
    </rPh>
    <phoneticPr fontId="5"/>
  </si>
  <si>
    <t>薄紫色/
アジサイ色</t>
    <rPh sb="0" eb="2">
      <t>ウスムラサキ</t>
    </rPh>
    <rPh sb="2" eb="3">
      <t>イロ</t>
    </rPh>
    <rPh sb="9" eb="10">
      <t>イロ</t>
    </rPh>
    <phoneticPr fontId="5"/>
  </si>
  <si>
    <t>コスモス色</t>
    <rPh sb="4" eb="5">
      <t>イロ</t>
    </rPh>
    <phoneticPr fontId="5"/>
  </si>
  <si>
    <t>主な検査項目</t>
    <rPh sb="0" eb="1">
      <t>シュ</t>
    </rPh>
    <rPh sb="2" eb="4">
      <t>ケンサ</t>
    </rPh>
    <rPh sb="4" eb="6">
      <t>コウモク</t>
    </rPh>
    <phoneticPr fontId="5"/>
  </si>
  <si>
    <t xml:space="preserve">基本健診
</t>
    <rPh sb="0" eb="2">
      <t>キホン</t>
    </rPh>
    <rPh sb="2" eb="4">
      <t>ケンシン</t>
    </rPh>
    <phoneticPr fontId="5"/>
  </si>
  <si>
    <t>基本健診
超音波
血液・貧血
血糖検査</t>
    <rPh sb="0" eb="2">
      <t>キホン</t>
    </rPh>
    <rPh sb="2" eb="4">
      <t>ケンシン</t>
    </rPh>
    <rPh sb="5" eb="8">
      <t>チョウオンパ</t>
    </rPh>
    <rPh sb="9" eb="11">
      <t>ケツエキ</t>
    </rPh>
    <rPh sb="12" eb="14">
      <t>ヒンケツ</t>
    </rPh>
    <rPh sb="15" eb="17">
      <t>ケットウ</t>
    </rPh>
    <rPh sb="17" eb="19">
      <t>ケンサ</t>
    </rPh>
    <phoneticPr fontId="5"/>
  </si>
  <si>
    <t>基本健診
GBS</t>
    <rPh sb="0" eb="2">
      <t>キホン</t>
    </rPh>
    <rPh sb="2" eb="4">
      <t>ケンシン</t>
    </rPh>
    <phoneticPr fontId="5"/>
  </si>
  <si>
    <t>基本健診
超音波
血液・貧血
検査</t>
    <rPh sb="0" eb="2">
      <t>キホン</t>
    </rPh>
    <rPh sb="2" eb="4">
      <t>ケンシン</t>
    </rPh>
    <rPh sb="5" eb="8">
      <t>チョウオンパ</t>
    </rPh>
    <rPh sb="9" eb="11">
      <t>ケツエキ</t>
    </rPh>
    <rPh sb="12" eb="14">
      <t>ヒンケツ</t>
    </rPh>
    <rPh sb="15" eb="17">
      <t>ケンサ</t>
    </rPh>
    <phoneticPr fontId="5"/>
  </si>
  <si>
    <t>○乳児一般健診</t>
    <rPh sb="1" eb="3">
      <t>ニュウジ</t>
    </rPh>
    <rPh sb="3" eb="5">
      <t>イッパン</t>
    </rPh>
    <rPh sb="5" eb="7">
      <t>ケンシン</t>
    </rPh>
    <phoneticPr fontId="5"/>
  </si>
  <si>
    <t xml:space="preserve">計
</t>
    <rPh sb="0" eb="1">
      <t>ケイ</t>
    </rPh>
    <phoneticPr fontId="5"/>
  </si>
  <si>
    <t>受診票番号</t>
    <rPh sb="0" eb="2">
      <t>ジュシン</t>
    </rPh>
    <rPh sb="2" eb="3">
      <t>ヒョウ</t>
    </rPh>
    <rPh sb="3" eb="5">
      <t>バンゴウ</t>
    </rPh>
    <phoneticPr fontId="5"/>
  </si>
  <si>
    <t>差額（円）</t>
    <rPh sb="0" eb="2">
      <t>サガク</t>
    </rPh>
    <rPh sb="3" eb="4">
      <t>エン</t>
    </rPh>
    <phoneticPr fontId="5"/>
  </si>
  <si>
    <t>○妊婦一般健診</t>
    <phoneticPr fontId="5"/>
  </si>
  <si>
    <t>単価（円）</t>
    <rPh sb="0" eb="2">
      <t>タンカ</t>
    </rPh>
    <rPh sb="3" eb="4">
      <t>エン</t>
    </rPh>
    <phoneticPr fontId="5"/>
  </si>
  <si>
    <t>現単価（円）</t>
    <rPh sb="0" eb="1">
      <t>ゲン</t>
    </rPh>
    <rPh sb="1" eb="3">
      <t>タンカ</t>
    </rPh>
    <rPh sb="4" eb="5">
      <t>エン</t>
    </rPh>
    <phoneticPr fontId="5"/>
  </si>
  <si>
    <r>
      <t xml:space="preserve">基本健診
</t>
    </r>
    <r>
      <rPr>
        <sz val="9"/>
        <color rgb="FFFF0000"/>
        <rFont val="ＭＳ Ｐゴシック"/>
        <family val="3"/>
        <charset val="128"/>
      </rPr>
      <t>超音波</t>
    </r>
    <r>
      <rPr>
        <sz val="9"/>
        <rFont val="ＭＳ Ｐゴシック"/>
        <family val="3"/>
        <charset val="128"/>
      </rPr>
      <t xml:space="preserve">
血液・貧血
</t>
    </r>
    <r>
      <rPr>
        <sz val="9"/>
        <color rgb="FFFF0000"/>
        <rFont val="ＭＳ Ｐゴシック"/>
        <family val="3"/>
        <charset val="128"/>
      </rPr>
      <t>子宮頸がん</t>
    </r>
    <r>
      <rPr>
        <sz val="9"/>
        <rFont val="ＭＳ Ｐゴシック"/>
        <family val="3"/>
        <charset val="128"/>
      </rPr>
      <t>検査</t>
    </r>
    <rPh sb="0" eb="2">
      <t>キホン</t>
    </rPh>
    <rPh sb="2" eb="4">
      <t>ケンシン</t>
    </rPh>
    <rPh sb="5" eb="8">
      <t>チョウオンパ</t>
    </rPh>
    <rPh sb="9" eb="11">
      <t>ケツエキ</t>
    </rPh>
    <rPh sb="12" eb="14">
      <t>ヒンケツ</t>
    </rPh>
    <rPh sb="15" eb="18">
      <t>シキュウケイ</t>
    </rPh>
    <rPh sb="20" eb="22">
      <t>ケンサ</t>
    </rPh>
    <phoneticPr fontId="5"/>
  </si>
  <si>
    <r>
      <t xml:space="preserve">基本健診
クラミジア
</t>
    </r>
    <r>
      <rPr>
        <sz val="9"/>
        <color rgb="FFFF0000"/>
        <rFont val="ＭＳ Ｐゴシック"/>
        <family val="3"/>
        <charset val="128"/>
      </rPr>
      <t>超音波</t>
    </r>
    <rPh sb="0" eb="2">
      <t>キホン</t>
    </rPh>
    <rPh sb="2" eb="4">
      <t>ケンシン</t>
    </rPh>
    <rPh sb="11" eb="14">
      <t>チョウオンパ</t>
    </rPh>
    <phoneticPr fontId="5"/>
  </si>
  <si>
    <t>新単価（円）
（R8.4.1～）</t>
    <rPh sb="0" eb="3">
      <t>シンタンカ</t>
    </rPh>
    <rPh sb="4" eb="5">
      <t>エン</t>
    </rPh>
    <phoneticPr fontId="5"/>
  </si>
  <si>
    <t>【参考】単価及び受診時期のめやす（令和8年4月～）</t>
    <rPh sb="1" eb="3">
      <t>サンコウ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</si>
</sst>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31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9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wrapText="1"/>
    </xf>
    <xf numFmtId="3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16" fillId="2" borderId="1" xfId="0" applyNumberFormat="1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7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5">
    <cellStyle name="標準" xfId="0" builtinId="0"/>
    <cellStyle name="標準 2" xfId="1" xr:uid="{00000000-0005-0000-0000-000001000000}"/>
    <cellStyle name="標準 2 2" xfId="4" xr:uid="{00000000-0005-0000-0000-000002000000}"/>
    <cellStyle name="標準 2 3" xfId="8" xr:uid="{00000000-0005-0000-0000-000003000000}"/>
    <cellStyle name="標準 2 4" xfId="11" xr:uid="{00000000-0005-0000-0000-000004000000}"/>
    <cellStyle name="標準 3" xfId="2" xr:uid="{00000000-0005-0000-0000-000005000000}"/>
    <cellStyle name="標準 3 2" xfId="5" xr:uid="{00000000-0005-0000-0000-000006000000}"/>
    <cellStyle name="標準 3 3" xfId="9" xr:uid="{00000000-0005-0000-0000-000007000000}"/>
    <cellStyle name="標準 3 4" xfId="12" xr:uid="{00000000-0005-0000-0000-000008000000}"/>
    <cellStyle name="標準 4" xfId="3" xr:uid="{00000000-0005-0000-0000-000009000000}"/>
    <cellStyle name="標準 4 2" xfId="6" xr:uid="{00000000-0005-0000-0000-00000A000000}"/>
    <cellStyle name="標準 4 3" xfId="10" xr:uid="{00000000-0005-0000-0000-00000B000000}"/>
    <cellStyle name="標準 4 4" xfId="13" xr:uid="{00000000-0005-0000-0000-00000C000000}"/>
    <cellStyle name="標準 5" xfId="7" xr:uid="{00000000-0005-0000-0000-00000D000000}"/>
    <cellStyle name="標準 5 2" xfId="14" xr:uid="{00000000-0005-0000-0000-00000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38599;&#29992;&#22343;&#31561;&#12539;&#20816;&#31461;&#23478;&#24237;&#23616;&#27597;&#23376;&#20445;&#20581;&#35506;\jdq\1.&#27597;&#23376;&#20445;&#20581;&#20418;\03%20&#36890;&#30693;&#12539;&#20107;&#21209;&#36899;&#32097;&#31561;\&#24179;&#25104;20&#24180;&#24230;&#36890;&#30693;\210217&#20844;&#36027;&#36000;&#25285;&#25313;&#20805;&#20104;&#23450;&#35519;&#26619;\&#32080;&#26524;&#38598;&#35336;\&#22238;&#31572;&#32080;&#26524;&#12392;&#12426;&#12414;&#12392;&#12417;&#65288;0305&#20462;&#2749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38599;&#29992;&#22343;&#31561;&#12539;&#20816;&#31461;&#23478;&#24237;&#23616;&#27597;&#23376;&#20445;&#20581;&#35506;\Documents%20and%20Settings\AEXPV\Local%20Settings\Temporary%20Internet%20Files\OLK993\&#35519;&#26619;&#34920;&#65288;&#20837;&#21147;&#27096;&#24335;&#65289;&#36865;&#20184;&#29992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用"/>
      <sheetName val="（遡及日）資料バックデータ"/>
      <sheetName val="(県別）作業用"/>
      <sheetName val="入力様式"/>
      <sheetName val="入力例"/>
      <sheetName val="Sheet2"/>
      <sheetName val="決裁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21年1月</v>
          </cell>
          <cell r="D2" t="str">
            <v>措置済み</v>
          </cell>
          <cell r="E2" t="str">
            <v>単独</v>
          </cell>
        </row>
        <row r="3">
          <cell r="C3" t="str">
            <v>21年2月</v>
          </cell>
          <cell r="D3" t="str">
            <v>20年度中に措置予定</v>
          </cell>
          <cell r="E3" t="str">
            <v>他基金と一本化</v>
          </cell>
        </row>
        <row r="4">
          <cell r="C4" t="str">
            <v>21年3月</v>
          </cell>
        </row>
        <row r="5">
          <cell r="C5" t="str">
            <v>20年度中の成立が不可能</v>
          </cell>
        </row>
        <row r="6">
          <cell r="C6" t="str">
            <v>基金を設立しない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様式"/>
      <sheetName val="入力例"/>
      <sheetName val="Sheet2"/>
      <sheetName val="Sheet3"/>
    </sheetNames>
    <sheetDataSet>
      <sheetData sheetId="0"/>
      <sheetData sheetId="1"/>
      <sheetData sheetId="2">
        <row r="2">
          <cell r="E2" t="str">
            <v>単独</v>
          </cell>
        </row>
        <row r="3">
          <cell r="E3" t="str">
            <v>他基金と一本化</v>
          </cell>
        </row>
        <row r="4">
          <cell r="E4" t="str">
            <v>未定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533A-5C46-484E-8046-9897AB0A6FC7}">
  <sheetPr>
    <pageSetUpPr fitToPage="1"/>
  </sheetPr>
  <dimension ref="A1:P16"/>
  <sheetViews>
    <sheetView tabSelected="1" view="pageBreakPreview" zoomScale="90" zoomScaleNormal="90" zoomScaleSheetLayoutView="90" workbookViewId="0"/>
  </sheetViews>
  <sheetFormatPr defaultColWidth="9" defaultRowHeight="13.5" x14ac:dyDescent="0.15"/>
  <cols>
    <col min="1" max="1" width="14.625" customWidth="1"/>
    <col min="2" max="2" width="9.125" bestFit="1" customWidth="1"/>
    <col min="3" max="3" width="9.375" bestFit="1" customWidth="1"/>
    <col min="4" max="8" width="9.125" bestFit="1" customWidth="1"/>
    <col min="9" max="9" width="9.375" bestFit="1" customWidth="1"/>
    <col min="10" max="12" width="9.125" bestFit="1" customWidth="1"/>
    <col min="13" max="13" width="9.375" bestFit="1" customWidth="1"/>
    <col min="14" max="15" width="9.125" bestFit="1" customWidth="1"/>
  </cols>
  <sheetData>
    <row r="1" spans="1:16" ht="30.75" customHeight="1" x14ac:dyDescent="0.15">
      <c r="A1" s="5" t="s">
        <v>44</v>
      </c>
    </row>
    <row r="3" spans="1:16" ht="21" x14ac:dyDescent="0.15">
      <c r="A3" s="5" t="s">
        <v>38</v>
      </c>
    </row>
    <row r="4" spans="1:16" x14ac:dyDescent="0.15">
      <c r="A4" s="20" t="s">
        <v>0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29" t="s">
        <v>35</v>
      </c>
    </row>
    <row r="5" spans="1:16" ht="32.25" customHeight="1" x14ac:dyDescent="0.15">
      <c r="A5" s="20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30"/>
    </row>
    <row r="6" spans="1:16" ht="24.75" customHeight="1" x14ac:dyDescent="0.15">
      <c r="A6" s="21" t="s">
        <v>36</v>
      </c>
      <c r="B6" s="9" t="s">
        <v>16</v>
      </c>
      <c r="C6" s="10" t="s">
        <v>17</v>
      </c>
      <c r="D6" s="9" t="s">
        <v>16</v>
      </c>
      <c r="E6" s="9" t="s">
        <v>18</v>
      </c>
      <c r="F6" s="9" t="s">
        <v>16</v>
      </c>
      <c r="G6" s="9" t="s">
        <v>16</v>
      </c>
      <c r="H6" s="9" t="s">
        <v>16</v>
      </c>
      <c r="I6" s="9" t="s">
        <v>19</v>
      </c>
      <c r="J6" s="9" t="s">
        <v>16</v>
      </c>
      <c r="K6" s="9" t="s">
        <v>16</v>
      </c>
      <c r="L6" s="9" t="s">
        <v>20</v>
      </c>
      <c r="M6" s="9" t="s">
        <v>21</v>
      </c>
      <c r="N6" s="9" t="s">
        <v>16</v>
      </c>
      <c r="O6" s="9" t="s">
        <v>16</v>
      </c>
      <c r="P6" s="30"/>
    </row>
    <row r="7" spans="1:16" ht="26.25" customHeight="1" x14ac:dyDescent="0.15">
      <c r="A7" s="21" t="s">
        <v>22</v>
      </c>
      <c r="B7" s="12" t="s">
        <v>23</v>
      </c>
      <c r="C7" s="13" t="s">
        <v>24</v>
      </c>
      <c r="D7" s="12" t="s">
        <v>23</v>
      </c>
      <c r="E7" s="11" t="s">
        <v>25</v>
      </c>
      <c r="F7" s="12" t="s">
        <v>23</v>
      </c>
      <c r="G7" s="12" t="s">
        <v>23</v>
      </c>
      <c r="H7" s="12" t="s">
        <v>23</v>
      </c>
      <c r="I7" s="11" t="s">
        <v>26</v>
      </c>
      <c r="J7" s="12" t="s">
        <v>23</v>
      </c>
      <c r="K7" s="12" t="s">
        <v>23</v>
      </c>
      <c r="L7" s="14" t="s">
        <v>27</v>
      </c>
      <c r="M7" s="11" t="s">
        <v>28</v>
      </c>
      <c r="N7" s="12" t="s">
        <v>23</v>
      </c>
      <c r="O7" s="12" t="s">
        <v>23</v>
      </c>
      <c r="P7" s="30"/>
    </row>
    <row r="8" spans="1:16" ht="57.95" customHeight="1" x14ac:dyDescent="0.15">
      <c r="A8" s="21" t="s">
        <v>29</v>
      </c>
      <c r="B8" s="1" t="s">
        <v>30</v>
      </c>
      <c r="C8" s="1" t="s">
        <v>41</v>
      </c>
      <c r="D8" s="1" t="s">
        <v>30</v>
      </c>
      <c r="E8" s="1" t="s">
        <v>42</v>
      </c>
      <c r="F8" s="1" t="s">
        <v>30</v>
      </c>
      <c r="G8" s="1" t="s">
        <v>30</v>
      </c>
      <c r="H8" s="1" t="s">
        <v>30</v>
      </c>
      <c r="I8" s="1" t="s">
        <v>31</v>
      </c>
      <c r="J8" s="1" t="s">
        <v>30</v>
      </c>
      <c r="K8" s="1" t="s">
        <v>30</v>
      </c>
      <c r="L8" s="1" t="s">
        <v>32</v>
      </c>
      <c r="M8" s="1" t="s">
        <v>33</v>
      </c>
      <c r="N8" s="1" t="s">
        <v>30</v>
      </c>
      <c r="O8" s="1" t="s">
        <v>30</v>
      </c>
      <c r="P8" s="30"/>
    </row>
    <row r="9" spans="1:16" ht="27" customHeight="1" x14ac:dyDescent="0.15">
      <c r="A9" s="22" t="s">
        <v>43</v>
      </c>
      <c r="B9" s="18">
        <v>5020</v>
      </c>
      <c r="C9" s="27">
        <v>25130</v>
      </c>
      <c r="D9" s="18">
        <v>5020</v>
      </c>
      <c r="E9" s="28">
        <v>13840</v>
      </c>
      <c r="F9" s="18">
        <v>5020</v>
      </c>
      <c r="G9" s="18">
        <v>5020</v>
      </c>
      <c r="H9" s="18">
        <v>5020</v>
      </c>
      <c r="I9" s="18">
        <v>12950</v>
      </c>
      <c r="J9" s="18">
        <v>5020</v>
      </c>
      <c r="K9" s="18">
        <v>5020</v>
      </c>
      <c r="L9" s="18">
        <v>8000</v>
      </c>
      <c r="M9" s="18">
        <v>11400</v>
      </c>
      <c r="N9" s="18">
        <v>5020</v>
      </c>
      <c r="O9" s="18">
        <v>5020</v>
      </c>
      <c r="P9" s="19">
        <f>SUM(B9:O9)</f>
        <v>116500</v>
      </c>
    </row>
    <row r="10" spans="1:16" ht="27" customHeight="1" x14ac:dyDescent="0.15">
      <c r="A10" s="21" t="s">
        <v>40</v>
      </c>
      <c r="B10" s="15">
        <v>5020</v>
      </c>
      <c r="C10" s="16">
        <v>16330</v>
      </c>
      <c r="D10" s="15">
        <v>5020</v>
      </c>
      <c r="E10" s="15">
        <v>8540</v>
      </c>
      <c r="F10" s="15">
        <v>5020</v>
      </c>
      <c r="G10" s="15">
        <v>5020</v>
      </c>
      <c r="H10" s="15">
        <v>5020</v>
      </c>
      <c r="I10" s="15">
        <v>12950</v>
      </c>
      <c r="J10" s="15">
        <v>5020</v>
      </c>
      <c r="K10" s="15">
        <v>5020</v>
      </c>
      <c r="L10" s="15">
        <v>8000</v>
      </c>
      <c r="M10" s="15">
        <v>11400</v>
      </c>
      <c r="N10" s="15">
        <v>5020</v>
      </c>
      <c r="O10" s="15">
        <v>5020</v>
      </c>
      <c r="P10" s="17">
        <f>SUM(B10:O10)</f>
        <v>102400</v>
      </c>
    </row>
    <row r="11" spans="1:16" ht="27" customHeight="1" x14ac:dyDescent="0.15">
      <c r="A11" s="21" t="s">
        <v>37</v>
      </c>
      <c r="B11" s="15">
        <f>B9-B10</f>
        <v>0</v>
      </c>
      <c r="C11" s="15">
        <f t="shared" ref="C11:P11" si="0">C9-C10</f>
        <v>8800</v>
      </c>
      <c r="D11" s="15">
        <f t="shared" si="0"/>
        <v>0</v>
      </c>
      <c r="E11" s="15">
        <f t="shared" si="0"/>
        <v>5300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14100</v>
      </c>
    </row>
    <row r="12" spans="1:16" ht="27" customHeight="1" x14ac:dyDescent="0.15">
      <c r="A12" s="6"/>
      <c r="B12" s="7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"/>
    </row>
    <row r="13" spans="1:16" ht="21" x14ac:dyDescent="0.15">
      <c r="A13" s="5" t="s">
        <v>34</v>
      </c>
    </row>
    <row r="14" spans="1:16" ht="27" customHeight="1" x14ac:dyDescent="0.15">
      <c r="A14" s="25" t="s">
        <v>39</v>
      </c>
      <c r="B14" s="26">
        <v>6000</v>
      </c>
    </row>
    <row r="15" spans="1:16" ht="19.5" customHeight="1" x14ac:dyDescent="0.15">
      <c r="B15" s="23"/>
      <c r="C15" s="24"/>
    </row>
    <row r="16" spans="1:16" x14ac:dyDescent="0.15">
      <c r="B16" s="23"/>
      <c r="C16" s="24"/>
    </row>
  </sheetData>
  <mergeCells count="1">
    <mergeCell ref="P4:P8"/>
  </mergeCells>
  <phoneticPr fontId="5"/>
  <printOptions horizontalCentered="1"/>
  <pageMargins left="0.51181102362204722" right="0.31496062992125984" top="1.6929133858267718" bottom="0.31496062992125984" header="0.9055118110236221" footer="0.31496062992125984"/>
  <pageSetup paperSize="9" scale="92" orientation="landscape" r:id="rId1"/>
  <headerFooter>
    <oddHeader>&amp;L&amp;14【別紙３】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単価表</vt:lpstr>
      <vt:lpstr>単価表!Print_Area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41CC0031</cp:lastModifiedBy>
  <cp:lastPrinted>2026-01-20T05:10:51Z</cp:lastPrinted>
  <dcterms:created xsi:type="dcterms:W3CDTF">2015-08-03T04:11:04Z</dcterms:created>
  <dcterms:modified xsi:type="dcterms:W3CDTF">2026-04-30T01:23:05Z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